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清单及需求"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<sst xmlns="http://schemas.openxmlformats.org/spreadsheetml/2006/main" count="83" uniqueCount="61">
  <si>
    <t>临床技能中心物品清单及基本技术需求</t>
  </si>
  <si>
    <t>序号</t>
  </si>
  <si>
    <t>物品名称</t>
  </si>
  <si>
    <t>基本技术需求</t>
  </si>
  <si>
    <t>数量</t>
  </si>
  <si>
    <t>单位</t>
  </si>
  <si>
    <t>预算单价
（元）</t>
  </si>
  <si>
    <t>预算总价
（元）</t>
  </si>
  <si>
    <t>合计</t>
  </si>
  <si>
    <t>高级鼻咽拭子训练模型（带电子报警）</t>
  </si>
  <si>
    <t>通过颈部管进行灌注模拟标本液体，鼻咽拭子采集成功后棉签上会有红色标本。</t>
  </si>
  <si>
    <t>套</t>
  </si>
  <si>
    <t>婴儿腰穿模型</t>
  </si>
  <si>
    <t>仿照婴儿真人大小，可在侧卧位或坐位上进行操作练习。可进行腰椎穿刺麻醉和腰椎穿刺采取脑脊液检查操作，有阻滞感，进针突破感强，穿透会有落空感，穿刺正确有模拟脑脊液流出，可注入麻醉药物。</t>
  </si>
  <si>
    <t>个</t>
  </si>
  <si>
    <t>儿童气管插管模型</t>
  </si>
  <si>
    <t>有儿童口咽、气管以及两肺和胃等解剖结构。可进行口、鼻插管、人工呼吸面罩通气、口鼻腔气道液体吸引，插管成功肺膨胀，插管失败模拟胃膨胀。</t>
  </si>
  <si>
    <t>成人气管插管+环甲膜切开术模型</t>
  </si>
  <si>
    <t>用手可触摸气管，可以进行传统的经皮气管切开术、环状软骨韧带穿刺和切开。用户可在确定动脉位置时确定正确的切口位置，并可从头部观察颈部的内部操作情况。配备多根模拟气管和颈部皮肤。</t>
  </si>
  <si>
    <t>高级鼻饲管与气管护理模型</t>
  </si>
  <si>
    <t>可通过鼻腔和口腔进行病人呼吸气道管理与胃部的各项护理训练技术。氧气吸入疗法、鼻饲、洗胃法，气管切开护理、气管吸痰处理。口鼻气管插管训练。</t>
  </si>
  <si>
    <t>超声检查模型</t>
  </si>
  <si>
    <t>模型内有异物，分布在不同深度和位置上。可使用真实的超声，在超声引导下可进行训练异物的识别和定位。（掌式超声显像仪可探查）</t>
  </si>
  <si>
    <t>皮内注射模型（护理）</t>
  </si>
  <si>
    <t>用于皮内注射学习。</t>
  </si>
  <si>
    <t>臀部肌肉注射训练外套模型</t>
  </si>
  <si>
    <t>注射部位虚线标志、注射模块组成；注射模块 可以注射液体、方便取出、捏干液体；可模拟肛温测量。</t>
  </si>
  <si>
    <t>骨穿模型</t>
  </si>
  <si>
    <t>用于无菌操作术训练，髂前上棘骨髓穿刺术训练，胸骨骨随穿刺术训练。穿透模拟骨髓腔有明显落空感，并可抽取骨髓。</t>
  </si>
  <si>
    <t>辅助排便和灌肠练习模型</t>
  </si>
  <si>
    <t>用于注射甘油进行灌肠；腹壁可打开，可从透明的肠内看到灌肠导管的末端；可将模拟粪便放入肠内，进行人工取便训练操作。</t>
  </si>
  <si>
    <t>糖尿病足护理模型</t>
  </si>
  <si>
    <t>模型模拟糖尿病导致的足部病理变化。</t>
  </si>
  <si>
    <t>泌尿系统模型</t>
  </si>
  <si>
    <t>包括但不限于：肾、肾剖面、输尿管、膀胱剖面等。</t>
  </si>
  <si>
    <t>肺段模型</t>
  </si>
  <si>
    <t>至少显示左右肺的10个肺段，并有注解。</t>
  </si>
  <si>
    <t>喉心肺模型</t>
  </si>
  <si>
    <t>至少显示喉、气管、胸腔内心脏、 左右肺以及隔上的食道裂孔、 主动脉裂孔等。</t>
  </si>
  <si>
    <t>胸腔模型</t>
  </si>
  <si>
    <t>包括但不限于：骨、软骨、肌肉、肌胞、内脏、喉、支气管树、肺和肺段、心脏、血管神经和腺体等。</t>
  </si>
  <si>
    <t>透明肺、气管、支气管树连接心脏模型</t>
  </si>
  <si>
    <t>包括但不限于：心脏、大血管、气管支气管树和隔等部件，部位数≥55个。</t>
  </si>
  <si>
    <t>支气管镜内窥镜训练模型</t>
  </si>
  <si>
    <t>头部可后仰及左右摆动，鼻腔较宽敞、柔软；气管、支气管树富有弹性。经口气管插管，进行错误操作压迫牙齿力度过大时，有语音报警提示，可用听诊器置于肺部听诊，确定导管的位置。可进行光学纤维支气管镜检查、硬质支气管镜检查、光学纤维镜向导鼻腔。</t>
  </si>
  <si>
    <t>高仿真支气管训练模拟器</t>
  </si>
  <si>
    <t>模拟支气管镜操作培训，含模拟肺及支气管镜。</t>
  </si>
  <si>
    <t>高智能数字化成人综合急救技能训练系统（教师机）</t>
  </si>
  <si>
    <t>完全无线智能模拟人：成年人体格外观 ，解剖结构精确，解剖标志明显,完全无线电脑操控、通过电脑无线或有线自由控制模拟系统系统软件可显示3D虚拟模拟人，可虚拟显示模拟人体内器官状态，点击局部功能可以改变模拟人生命体征参数，具有强大的三维图像，3D虚拟模拟人可360°旋转，可进行多项操作。</t>
  </si>
  <si>
    <t>高级全功能护理训练模拟人（女性）</t>
  </si>
  <si>
    <t>用于基础护理训练，四肢关节可活动。包括但不限于：气手臂血压测量操作训练、口鼻气管插管、气管切开护理、吸痰法、氧气吸入法、洗胃法、胸腔引流法、腹腔引流法、穿刺术、乳房护理、乳腺检查、灌肠法、导尿术、膀胱冲洗、造瘘引流术、臀部肌肉注射胸腔穿刺等。</t>
  </si>
  <si>
    <t>压疮病情演变模型</t>
  </si>
  <si>
    <t>模拟臀部外皮包括但不限于：淤血红润期、炎症浸润期、浅度溃疡期、坏死溃疡期等症状，支持评估不同阶段压疮及测量伤口长度深度。</t>
  </si>
  <si>
    <t>高级创伤评估模型</t>
  </si>
  <si>
    <t>各规格≥15种。</t>
  </si>
  <si>
    <t>牙护理保健模型</t>
  </si>
  <si>
    <t>模型显示成人左右上颌和下颌牙齿牙龈的形态结构。模型可进行刷牙、洁牙等口腔护理操作训练。</t>
  </si>
  <si>
    <t>自动体外模拟训练除颤器</t>
  </si>
  <si>
    <t>模拟急救现场AED的工作流程，无高压电击除颤动作，中文语音提示，音量可调。内置9个场景，可模拟不同情景的急救现场情况，可以根据需要随时暂停或继续BLS过程。故障模拟功能，通过遥控器选择可以进行情景模拟的语音提示，包括但不限于：除颤过程有其他人接触病人身体，贴片位置错误、贴片位置正确、无需除颤、需要除颤、机器故障、电池电量低。</t>
  </si>
  <si>
    <t>台</t>
  </si>
  <si>
    <t>中国居民膳食平衡宝塔食物膳食金字塔营养食物模型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</si>
</sst>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theme="1"/>
      <name val="仿宋_GB2312"/>
      <charset val="134"/>
    </font>
    <font>
      <sz val="20"/>
      <color theme="1"/>
      <name val="方正大标宋简体"/>
      <charset val="134"/>
    </font>
    <font>
      <sz val="11"/>
      <color theme="1"/>
      <name val="黑体"/>
      <charset val="134"/>
    </font>
    <font>
      <sz val="11"/>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theme="0" tint="-0.14999847407452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4"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5" borderId="6" applyNumberFormat="0" applyAlignment="0" applyProtection="0">
      <alignment vertical="center"/>
    </xf>
    <xf numFmtId="0" fontId="14" fillId="6" borderId="7" applyNumberFormat="0" applyAlignment="0" applyProtection="0">
      <alignment vertical="center"/>
    </xf>
    <xf numFmtId="0" fontId="15" fillId="6" borderId="6" applyNumberFormat="0" applyAlignment="0" applyProtection="0">
      <alignment vertical="center"/>
    </xf>
    <xf numFmtId="0" fontId="16" fillId="7"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16">
    <xf numFmtId="0" fontId="0" fillId="0" borderId="0" xfId="0"/>
    <xf numFmtId="0" fontId="1" fillId="0" borderId="0" xfId="0" applyFont="1"/>
    <xf numFmtId="0" fontId="1" fillId="0" borderId="0" xfId="0" applyFont="1" applyAlignment="1">
      <alignment horizontal="left"/>
    </xf>
    <xf numFmtId="0" fontId="1" fillId="2" borderId="0" xfId="0" applyFont="1" applyFill="1"/>
    <xf numFmtId="0" fontId="2" fillId="3" borderId="1" xfId="0" applyFont="1" applyFill="1" applyBorder="1" applyAlignment="1">
      <alignment horizontal="center" vertical="center"/>
    </xf>
    <xf numFmtId="0" fontId="2" fillId="3" borderId="0" xfId="0" applyFont="1" applyFill="1" applyAlignment="1">
      <alignment horizontal="center" vertical="center"/>
    </xf>
    <xf numFmtId="0" fontId="3" fillId="0" borderId="2" xfId="0" applyFont="1" applyBorder="1" applyAlignment="1">
      <alignment horizontal="center" vertical="center" wrapText="1"/>
    </xf>
    <xf numFmtId="0" fontId="3" fillId="2"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0" fontId="1" fillId="0" borderId="2" xfId="0" applyNumberFormat="1" applyFont="1" applyBorder="1" applyAlignment="1">
      <alignment horizontal="center" vertical="center"/>
    </xf>
    <xf numFmtId="0" fontId="1" fillId="0" borderId="2" xfId="0" applyFont="1" applyBorder="1" applyAlignment="1">
      <alignment horizontal="center" vertical="center"/>
    </xf>
    <xf numFmtId="0" fontId="1" fillId="2" borderId="2" xfId="0" applyFont="1" applyFill="1" applyBorder="1" applyAlignment="1">
      <alignment horizontal="center" vertical="center" wrapText="1"/>
    </xf>
    <xf numFmtId="0" fontId="4" fillId="0" borderId="2" xfId="0" applyFont="1" applyBorder="1" applyAlignment="1">
      <alignment horizontal="left" vertical="center" wrapText="1"/>
    </xf>
    <xf numFmtId="0" fontId="1" fillId="0" borderId="0" xfId="0" applyFont="1" applyAlignment="1">
      <alignment wrapText="1"/>
    </xf>
    <xf numFmtId="0" fontId="1" fillId="0" borderId="2" xfId="0" applyFont="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tabSelected="1" workbookViewId="0">
      <selection activeCell="C11" sqref="C11"/>
    </sheetView>
  </sheetViews>
  <sheetFormatPr defaultColWidth="20.25" defaultRowHeight="13.5" outlineLevelCol="7"/>
  <cols>
    <col min="1" max="1" width="8.375" style="1" customWidth="1"/>
    <col min="2" max="2" width="26.125" style="1" customWidth="1"/>
    <col min="3" max="3" width="65.25" style="2" customWidth="1"/>
    <col min="4" max="5" width="8.625" style="1" customWidth="1"/>
    <col min="6" max="6" width="15.125" style="3" customWidth="1"/>
    <col min="7" max="7" width="15.125" style="1" customWidth="1"/>
    <col min="8" max="16384" width="20.25" style="1"/>
  </cols>
  <sheetData>
    <row r="1" s="1" customFormat="1" ht="36" customHeight="1" spans="1:7">
      <c r="A1" s="4" t="s">
        <v>0</v>
      </c>
      <c r="B1" s="5"/>
      <c r="C1" s="5"/>
      <c r="D1" s="5"/>
      <c r="E1" s="5"/>
      <c r="F1" s="5"/>
      <c r="G1" s="5"/>
    </row>
    <row r="2" s="1" customFormat="1" ht="44" customHeight="1" spans="1:7">
      <c r="A2" s="6" t="s">
        <v>1</v>
      </c>
      <c r="B2" s="6" t="s">
        <v>2</v>
      </c>
      <c r="C2" s="6" t="s">
        <v>3</v>
      </c>
      <c r="D2" s="7" t="s">
        <v>4</v>
      </c>
      <c r="E2" s="7" t="s">
        <v>5</v>
      </c>
      <c r="F2" s="7" t="s">
        <v>6</v>
      </c>
      <c r="G2" s="7" t="s">
        <v>7</v>
      </c>
    </row>
    <row r="3" s="1" customFormat="1" ht="28" customHeight="1" spans="1:7">
      <c r="A3" s="6" t="s">
        <v>8</v>
      </c>
      <c r="B3" s="6"/>
      <c r="C3" s="6"/>
      <c r="D3" s="7">
        <f>SUM(D4:D28)</f>
        <v>28</v>
      </c>
      <c r="E3" s="7"/>
      <c r="F3" s="7"/>
      <c r="G3" s="7">
        <f>SUM(G4:G28)</f>
        <v>194640</v>
      </c>
    </row>
    <row r="4" s="1" customFormat="1" ht="36" customHeight="1" spans="1:7">
      <c r="A4" s="8">
        <v>1</v>
      </c>
      <c r="B4" s="8" t="s">
        <v>9</v>
      </c>
      <c r="C4" s="9" t="s">
        <v>10</v>
      </c>
      <c r="D4" s="10">
        <v>1</v>
      </c>
      <c r="E4" s="11" t="s">
        <v>11</v>
      </c>
      <c r="F4" s="12">
        <v>15000</v>
      </c>
      <c r="G4" s="11">
        <f t="shared" ref="G4:G32" si="0">F4*D4</f>
        <v>15000</v>
      </c>
    </row>
    <row r="5" s="1" customFormat="1" ht="53" customHeight="1" spans="1:7">
      <c r="A5" s="8">
        <v>2</v>
      </c>
      <c r="B5" s="8" t="s">
        <v>12</v>
      </c>
      <c r="C5" s="9" t="s">
        <v>13</v>
      </c>
      <c r="D5" s="10">
        <v>1</v>
      </c>
      <c r="E5" s="11" t="s">
        <v>14</v>
      </c>
      <c r="F5" s="12">
        <v>5100</v>
      </c>
      <c r="G5" s="11">
        <f t="shared" si="0"/>
        <v>5100</v>
      </c>
    </row>
    <row r="6" s="1" customFormat="1" ht="44" customHeight="1" spans="1:7">
      <c r="A6" s="8">
        <v>3</v>
      </c>
      <c r="B6" s="8" t="s">
        <v>15</v>
      </c>
      <c r="C6" s="9" t="s">
        <v>16</v>
      </c>
      <c r="D6" s="10">
        <v>1</v>
      </c>
      <c r="E6" s="11" t="s">
        <v>14</v>
      </c>
      <c r="F6" s="12">
        <v>2000</v>
      </c>
      <c r="G6" s="11">
        <f t="shared" si="0"/>
        <v>2000</v>
      </c>
    </row>
    <row r="7" s="1" customFormat="1" ht="52" customHeight="1" spans="1:7">
      <c r="A7" s="8">
        <v>4</v>
      </c>
      <c r="B7" s="8" t="s">
        <v>17</v>
      </c>
      <c r="C7" s="9" t="s">
        <v>18</v>
      </c>
      <c r="D7" s="10">
        <v>1</v>
      </c>
      <c r="E7" s="11" t="s">
        <v>11</v>
      </c>
      <c r="F7" s="12">
        <v>4000</v>
      </c>
      <c r="G7" s="11">
        <f t="shared" si="0"/>
        <v>4000</v>
      </c>
    </row>
    <row r="8" s="1" customFormat="1" ht="48" customHeight="1" spans="1:7">
      <c r="A8" s="8">
        <v>5</v>
      </c>
      <c r="B8" s="8" t="s">
        <v>19</v>
      </c>
      <c r="C8" s="9" t="s">
        <v>20</v>
      </c>
      <c r="D8" s="10">
        <v>1</v>
      </c>
      <c r="E8" s="11" t="s">
        <v>11</v>
      </c>
      <c r="F8" s="12">
        <v>2800</v>
      </c>
      <c r="G8" s="11">
        <f t="shared" si="0"/>
        <v>2800</v>
      </c>
    </row>
    <row r="9" s="1" customFormat="1" ht="36" customHeight="1" spans="1:7">
      <c r="A9" s="8">
        <v>6</v>
      </c>
      <c r="B9" s="8" t="s">
        <v>21</v>
      </c>
      <c r="C9" s="13" t="s">
        <v>22</v>
      </c>
      <c r="D9" s="10">
        <v>1</v>
      </c>
      <c r="E9" s="11" t="s">
        <v>11</v>
      </c>
      <c r="F9" s="12">
        <v>7800</v>
      </c>
      <c r="G9" s="11">
        <f t="shared" si="0"/>
        <v>7800</v>
      </c>
    </row>
    <row r="10" s="1" customFormat="1" ht="36" customHeight="1" spans="1:7">
      <c r="A10" s="8">
        <v>7</v>
      </c>
      <c r="B10" s="8" t="s">
        <v>23</v>
      </c>
      <c r="C10" s="9" t="s">
        <v>24</v>
      </c>
      <c r="D10" s="10">
        <v>1</v>
      </c>
      <c r="E10" s="11" t="s">
        <v>14</v>
      </c>
      <c r="F10" s="12">
        <v>400</v>
      </c>
      <c r="G10" s="11">
        <f t="shared" si="0"/>
        <v>400</v>
      </c>
    </row>
    <row r="11" s="1" customFormat="1" ht="36" customHeight="1" spans="1:7">
      <c r="A11" s="8">
        <v>8</v>
      </c>
      <c r="B11" s="8" t="s">
        <v>25</v>
      </c>
      <c r="C11" s="9" t="s">
        <v>26</v>
      </c>
      <c r="D11" s="10">
        <v>1</v>
      </c>
      <c r="E11" s="11" t="s">
        <v>11</v>
      </c>
      <c r="F11" s="12">
        <v>1100</v>
      </c>
      <c r="G11" s="11">
        <f t="shared" si="0"/>
        <v>1100</v>
      </c>
    </row>
    <row r="12" s="1" customFormat="1" ht="36" customHeight="1" spans="1:7">
      <c r="A12" s="8">
        <v>9</v>
      </c>
      <c r="B12" s="8" t="s">
        <v>27</v>
      </c>
      <c r="C12" s="9" t="s">
        <v>28</v>
      </c>
      <c r="D12" s="10">
        <v>1</v>
      </c>
      <c r="E12" s="11" t="s">
        <v>11</v>
      </c>
      <c r="F12" s="12">
        <v>6930</v>
      </c>
      <c r="G12" s="11">
        <f t="shared" si="0"/>
        <v>6930</v>
      </c>
    </row>
    <row r="13" s="1" customFormat="1" ht="36" customHeight="1" spans="1:7">
      <c r="A13" s="8">
        <v>10</v>
      </c>
      <c r="B13" s="8" t="s">
        <v>29</v>
      </c>
      <c r="C13" s="9" t="s">
        <v>30</v>
      </c>
      <c r="D13" s="10">
        <v>1</v>
      </c>
      <c r="E13" s="11" t="s">
        <v>11</v>
      </c>
      <c r="F13" s="12">
        <v>5500</v>
      </c>
      <c r="G13" s="11">
        <f t="shared" si="0"/>
        <v>5500</v>
      </c>
    </row>
    <row r="14" s="1" customFormat="1" ht="36" customHeight="1" spans="1:7">
      <c r="A14" s="8">
        <v>11</v>
      </c>
      <c r="B14" s="8" t="s">
        <v>31</v>
      </c>
      <c r="C14" s="9" t="s">
        <v>32</v>
      </c>
      <c r="D14" s="10">
        <v>1</v>
      </c>
      <c r="E14" s="11" t="s">
        <v>11</v>
      </c>
      <c r="F14" s="12">
        <v>630</v>
      </c>
      <c r="G14" s="11">
        <f t="shared" si="0"/>
        <v>630</v>
      </c>
    </row>
    <row r="15" s="1" customFormat="1" ht="36" customHeight="1" spans="1:7">
      <c r="A15" s="8">
        <v>12</v>
      </c>
      <c r="B15" s="8" t="s">
        <v>33</v>
      </c>
      <c r="C15" s="9" t="s">
        <v>34</v>
      </c>
      <c r="D15" s="10">
        <v>1</v>
      </c>
      <c r="E15" s="11" t="s">
        <v>11</v>
      </c>
      <c r="F15" s="12">
        <v>1000</v>
      </c>
      <c r="G15" s="11">
        <f t="shared" si="0"/>
        <v>1000</v>
      </c>
    </row>
    <row r="16" s="1" customFormat="1" ht="36" customHeight="1" spans="1:7">
      <c r="A16" s="8">
        <v>13</v>
      </c>
      <c r="B16" s="8" t="s">
        <v>35</v>
      </c>
      <c r="C16" s="9" t="s">
        <v>36</v>
      </c>
      <c r="D16" s="10">
        <v>4</v>
      </c>
      <c r="E16" s="11" t="s">
        <v>11</v>
      </c>
      <c r="F16" s="12">
        <v>600</v>
      </c>
      <c r="G16" s="11">
        <f t="shared" si="0"/>
        <v>2400</v>
      </c>
    </row>
    <row r="17" s="1" customFormat="1" ht="36" customHeight="1" spans="1:7">
      <c r="A17" s="8">
        <v>14</v>
      </c>
      <c r="B17" s="8" t="s">
        <v>37</v>
      </c>
      <c r="C17" s="9" t="s">
        <v>38</v>
      </c>
      <c r="D17" s="10">
        <v>1</v>
      </c>
      <c r="E17" s="11" t="s">
        <v>11</v>
      </c>
      <c r="F17" s="12">
        <v>780</v>
      </c>
      <c r="G17" s="11">
        <f t="shared" si="0"/>
        <v>780</v>
      </c>
    </row>
    <row r="18" s="1" customFormat="1" ht="36" customHeight="1" spans="1:7">
      <c r="A18" s="8">
        <v>15</v>
      </c>
      <c r="B18" s="8" t="s">
        <v>39</v>
      </c>
      <c r="C18" s="9" t="s">
        <v>40</v>
      </c>
      <c r="D18" s="10">
        <v>1</v>
      </c>
      <c r="E18" s="11" t="s">
        <v>11</v>
      </c>
      <c r="F18" s="12">
        <v>5800</v>
      </c>
      <c r="G18" s="11">
        <f t="shared" si="0"/>
        <v>5800</v>
      </c>
    </row>
    <row r="19" s="1" customFormat="1" ht="36" customHeight="1" spans="1:7">
      <c r="A19" s="8">
        <v>16</v>
      </c>
      <c r="B19" s="8" t="s">
        <v>41</v>
      </c>
      <c r="C19" s="9" t="s">
        <v>42</v>
      </c>
      <c r="D19" s="10">
        <v>1</v>
      </c>
      <c r="E19" s="11" t="s">
        <v>11</v>
      </c>
      <c r="F19" s="12">
        <v>1600</v>
      </c>
      <c r="G19" s="11">
        <f t="shared" si="0"/>
        <v>1600</v>
      </c>
    </row>
    <row r="20" s="1" customFormat="1" ht="57" customHeight="1" spans="1:7">
      <c r="A20" s="8">
        <v>17</v>
      </c>
      <c r="B20" s="8" t="s">
        <v>43</v>
      </c>
      <c r="C20" s="9" t="s">
        <v>44</v>
      </c>
      <c r="D20" s="10">
        <v>1</v>
      </c>
      <c r="E20" s="11" t="s">
        <v>11</v>
      </c>
      <c r="F20" s="12">
        <v>11000</v>
      </c>
      <c r="G20" s="11">
        <f t="shared" si="0"/>
        <v>11000</v>
      </c>
    </row>
    <row r="21" s="1" customFormat="1" ht="36" customHeight="1" spans="1:7">
      <c r="A21" s="8">
        <v>18</v>
      </c>
      <c r="B21" s="8" t="s">
        <v>45</v>
      </c>
      <c r="C21" s="9" t="s">
        <v>46</v>
      </c>
      <c r="D21" s="10">
        <v>1</v>
      </c>
      <c r="E21" s="11" t="s">
        <v>11</v>
      </c>
      <c r="F21" s="12">
        <v>4200</v>
      </c>
      <c r="G21" s="11">
        <f t="shared" si="0"/>
        <v>4200</v>
      </c>
    </row>
    <row r="22" s="1" customFormat="1" ht="73" customHeight="1" spans="1:7">
      <c r="A22" s="8">
        <v>19</v>
      </c>
      <c r="B22" s="8" t="s">
        <v>47</v>
      </c>
      <c r="C22" s="9" t="s">
        <v>48</v>
      </c>
      <c r="D22" s="10">
        <v>1</v>
      </c>
      <c r="E22" s="11" t="s">
        <v>11</v>
      </c>
      <c r="F22" s="12">
        <v>99000</v>
      </c>
      <c r="G22" s="11">
        <f t="shared" si="0"/>
        <v>99000</v>
      </c>
    </row>
    <row r="23" s="1" customFormat="1" ht="73" customHeight="1" spans="1:8">
      <c r="A23" s="8">
        <v>20</v>
      </c>
      <c r="B23" s="8" t="s">
        <v>49</v>
      </c>
      <c r="C23" s="9" t="s">
        <v>50</v>
      </c>
      <c r="D23" s="10">
        <v>1</v>
      </c>
      <c r="E23" s="11" t="s">
        <v>11</v>
      </c>
      <c r="F23" s="12">
        <v>8000</v>
      </c>
      <c r="G23" s="11">
        <f t="shared" si="0"/>
        <v>8000</v>
      </c>
      <c r="H23" s="14"/>
    </row>
    <row r="24" s="1" customFormat="1" ht="36" customHeight="1" spans="1:7">
      <c r="A24" s="8">
        <v>21</v>
      </c>
      <c r="B24" s="8" t="s">
        <v>51</v>
      </c>
      <c r="C24" s="15" t="s">
        <v>52</v>
      </c>
      <c r="D24" s="11">
        <v>1</v>
      </c>
      <c r="E24" s="11" t="s">
        <v>11</v>
      </c>
      <c r="F24" s="12">
        <v>1100</v>
      </c>
      <c r="G24" s="11">
        <f t="shared" si="0"/>
        <v>1100</v>
      </c>
    </row>
    <row r="25" s="1" customFormat="1" ht="36" customHeight="1" spans="1:7">
      <c r="A25" s="8">
        <v>22</v>
      </c>
      <c r="B25" s="8" t="s">
        <v>53</v>
      </c>
      <c r="C25" s="9" t="s">
        <v>54</v>
      </c>
      <c r="D25" s="11">
        <v>1</v>
      </c>
      <c r="E25" s="11" t="s">
        <v>11</v>
      </c>
      <c r="F25" s="12">
        <v>3000</v>
      </c>
      <c r="G25" s="11">
        <f t="shared" si="0"/>
        <v>3000</v>
      </c>
    </row>
    <row r="26" s="1" customFormat="1" ht="36" customHeight="1" spans="1:7">
      <c r="A26" s="8">
        <v>23</v>
      </c>
      <c r="B26" s="8" t="s">
        <v>55</v>
      </c>
      <c r="C26" s="9" t="s">
        <v>56</v>
      </c>
      <c r="D26" s="11">
        <v>1</v>
      </c>
      <c r="E26" s="11" t="s">
        <v>14</v>
      </c>
      <c r="F26" s="12">
        <v>200</v>
      </c>
      <c r="G26" s="11">
        <f t="shared" si="0"/>
        <v>200</v>
      </c>
    </row>
    <row r="27" s="1" customFormat="1" ht="81" customHeight="1" spans="1:7">
      <c r="A27" s="8">
        <v>24</v>
      </c>
      <c r="B27" s="8" t="s">
        <v>57</v>
      </c>
      <c r="C27" s="9" t="s">
        <v>58</v>
      </c>
      <c r="D27" s="11">
        <v>1</v>
      </c>
      <c r="E27" s="11" t="s">
        <v>59</v>
      </c>
      <c r="F27" s="12">
        <v>5000</v>
      </c>
      <c r="G27" s="11">
        <f t="shared" si="0"/>
        <v>5000</v>
      </c>
    </row>
    <row r="28" s="1" customFormat="1" ht="40" customHeight="1" spans="1:7">
      <c r="A28" s="8">
        <v>25</v>
      </c>
      <c r="B28" s="8" t="s">
        <v>60</v>
      </c>
      <c r="C28" s="9"/>
      <c r="D28" s="11">
        <v>1</v>
      </c>
      <c r="E28" s="11" t="s">
        <v>14</v>
      </c>
      <c r="F28" s="12">
        <v>300</v>
      </c>
      <c r="G28" s="11">
        <f t="shared" si="0"/>
        <v>300</v>
      </c>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清单及需求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gzxk</dc:creator>
  <cp:lastModifiedBy>潘泽森</cp:lastModifiedBy>
  <dcterms:created xsi:type="dcterms:W3CDTF">2006-09-16T00:00:00Z</dcterms:created>
  <dcterms:modified xsi:type="dcterms:W3CDTF">2025-10-23T03:07:17Z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EEAA311F1F0A4C7ABFC6C5183C53695E_12</vt:lpwstr>
  </property>
  <property fmtid="{D5CDD505-2E9C-101B-9397-08002B2CF9AE}" pid="3" name="KSOProductBuildVer">
    <vt:lpwstr>2052-12.1.0.20305</vt:lpwstr>
  </property>
</Properties>
</file>